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FR\AFR FY 2020\FINALS\03 Tables and Figures for Web\"/>
    </mc:Choice>
  </mc:AlternateContent>
  <xr:revisionPtr revIDLastSave="0" documentId="13_ncr:1_{3AC40B75-0C94-4FDD-9CB2-0AED3AAC08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igure 1.7 Liabilities Data " sheetId="2" r:id="rId1"/>
    <sheet name="Figure 1.7" sheetId="3" r:id="rId2"/>
  </sheets>
  <definedNames>
    <definedName name="_xlnm.Print_Area" localSheetId="0">'Figure 1.7 Liabilities Data '!$A$1:$C$13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10" i="2"/>
  <c r="B8" i="2"/>
  <c r="B6" i="2"/>
  <c r="B7" i="2"/>
  <c r="B4" i="2"/>
  <c r="B5" i="2"/>
</calcChain>
</file>

<file path=xl/sharedStrings.xml><?xml version="1.0" encoding="utf-8"?>
<sst xmlns="http://schemas.openxmlformats.org/spreadsheetml/2006/main" count="13" uniqueCount="13">
  <si>
    <t>Percent of total</t>
  </si>
  <si>
    <t>Totals may not add due to rounding.</t>
  </si>
  <si>
    <t>Accrued Annual Leave</t>
  </si>
  <si>
    <t>Environmental and Disposable Liabilities</t>
  </si>
  <si>
    <t>Accounts Payable</t>
  </si>
  <si>
    <t>Accrued Payroll and Other Liabilities</t>
  </si>
  <si>
    <t>Actuarial FECA Liability</t>
  </si>
  <si>
    <t>Accrued Grant Liabilities</t>
  </si>
  <si>
    <t>&lt; 1%</t>
  </si>
  <si>
    <t>Other Intragovernmental Liabilities</t>
  </si>
  <si>
    <t>$ in Millions</t>
  </si>
  <si>
    <t>Figure 1.7:  FY 2020 Liabilities</t>
  </si>
  <si>
    <t>$633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</si>
</sst>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0" applyNumberFormat="1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right" wrapText="1"/>
    </xf>
    <xf numFmtId="0" fontId="0" fillId="0" borderId="0" xfId="0" applyFill="1" applyBorder="1" applyAlignment="1">
      <alignment shrinkToFit="1"/>
    </xf>
    <xf numFmtId="0" fontId="0" fillId="0" borderId="0" xfId="0" applyFont="1" applyFill="1" applyBorder="1" applyAlignment="1">
      <alignment shrinkToFit="1"/>
    </xf>
    <xf numFmtId="9" fontId="0" fillId="0" borderId="0" xfId="0" quotePrefix="1" applyNumberFormat="1" applyFont="1" applyFill="1" applyBorder="1" applyAlignment="1">
      <alignment horizontal="right"/>
    </xf>
    <xf numFmtId="164" fontId="0" fillId="0" borderId="0" xfId="0" applyNumberFormat="1" applyFill="1" applyBorder="1"/>
    <xf numFmtId="9" fontId="0" fillId="0" borderId="0" xfId="1" applyFont="1" applyFill="1" applyBorder="1" applyAlignment="1">
      <alignment horizontal="right"/>
    </xf>
    <xf numFmtId="0" fontId="0" fillId="0" borderId="0" xfId="0" applyFill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shrinkToFit="1"/>
    </xf>
    <xf numFmtId="0" fontId="0" fillId="0" borderId="0" xfId="0" applyFont="1" applyBorder="1" applyAlignment="1">
      <alignment horizontal="center" shrinkToFit="1"/>
    </xf>
    <xf numFmtId="164" fontId="0" fillId="0" borderId="2" xfId="0" applyNumberFormat="1" applyBorder="1"/>
    <xf numFmtId="9" fontId="0" fillId="0" borderId="0" xfId="0" applyNumberFormat="1"/>
    <xf numFmtId="3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457200</xdr:colOff>
      <xdr:row>14</xdr:row>
      <xdr:rowOff>31115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8805A8-1626-4276-908C-719EC5C10D2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3600" cy="2591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showGridLines="0" tabSelected="1" workbookViewId="0">
      <selection activeCell="E14" sqref="E14"/>
    </sheetView>
  </sheetViews>
  <sheetFormatPr defaultRowHeight="14.4" x14ac:dyDescent="0.3"/>
  <cols>
    <col min="1" max="1" width="34" style="11" customWidth="1"/>
    <col min="2" max="2" width="12.33203125" style="11" customWidth="1"/>
    <col min="3" max="3" width="11.33203125" style="11" customWidth="1"/>
    <col min="4" max="16384" width="8.88671875" style="11"/>
  </cols>
  <sheetData>
    <row r="1" spans="1:3" s="10" customFormat="1" x14ac:dyDescent="0.3">
      <c r="A1" s="12" t="s">
        <v>11</v>
      </c>
      <c r="B1" s="12"/>
      <c r="C1" s="12"/>
    </row>
    <row r="2" spans="1:3" s="10" customFormat="1" x14ac:dyDescent="0.3">
      <c r="A2" s="13" t="s">
        <v>12</v>
      </c>
      <c r="B2" s="13"/>
      <c r="C2" s="13"/>
    </row>
    <row r="3" spans="1:3" ht="28.8" x14ac:dyDescent="0.3">
      <c r="A3" s="4"/>
      <c r="B3" s="2" t="s">
        <v>10</v>
      </c>
      <c r="C3" s="3" t="s">
        <v>0</v>
      </c>
    </row>
    <row r="4" spans="1:3" x14ac:dyDescent="0.3">
      <c r="A4" s="5" t="s">
        <v>7</v>
      </c>
      <c r="B4" s="14">
        <f>493090/1000</f>
        <v>493.09</v>
      </c>
      <c r="C4" s="1">
        <v>0.77949999999999997</v>
      </c>
    </row>
    <row r="5" spans="1:3" x14ac:dyDescent="0.3">
      <c r="A5" s="5" t="s">
        <v>4</v>
      </c>
      <c r="B5" s="16">
        <f>(19262+60519)/1000</f>
        <v>79.781000000000006</v>
      </c>
      <c r="C5" s="1">
        <v>0.12609999999999999</v>
      </c>
    </row>
    <row r="6" spans="1:3" x14ac:dyDescent="0.3">
      <c r="A6" s="5" t="s">
        <v>2</v>
      </c>
      <c r="B6" s="16">
        <f>25088/1000</f>
        <v>25.088000000000001</v>
      </c>
      <c r="C6" s="1">
        <v>3.9699999999999999E-2</v>
      </c>
    </row>
    <row r="7" spans="1:3" x14ac:dyDescent="0.3">
      <c r="A7" s="5" t="s">
        <v>3</v>
      </c>
      <c r="B7" s="16">
        <f>12930/1000</f>
        <v>12.93</v>
      </c>
      <c r="C7" s="1">
        <v>2.0400000000000001E-2</v>
      </c>
    </row>
    <row r="8" spans="1:3" ht="15.75" customHeight="1" x14ac:dyDescent="0.3">
      <c r="A8" s="5" t="s">
        <v>5</v>
      </c>
      <c r="B8" s="16">
        <f>11528/1000</f>
        <v>11.528</v>
      </c>
      <c r="C8" s="1">
        <v>1.8200000000000001E-2</v>
      </c>
    </row>
    <row r="9" spans="1:3" x14ac:dyDescent="0.3">
      <c r="A9" s="5" t="s">
        <v>9</v>
      </c>
      <c r="B9" s="16">
        <f>8906/1000</f>
        <v>8.9060000000000006</v>
      </c>
      <c r="C9" s="15">
        <v>1.41E-2</v>
      </c>
    </row>
    <row r="10" spans="1:3" x14ac:dyDescent="0.3">
      <c r="A10" s="5" t="s">
        <v>6</v>
      </c>
      <c r="B10" s="16">
        <f>1219/1000</f>
        <v>1.2190000000000001</v>
      </c>
      <c r="C10" s="6" t="s">
        <v>8</v>
      </c>
    </row>
    <row r="11" spans="1:3" x14ac:dyDescent="0.3">
      <c r="A11" s="4"/>
      <c r="B11" s="7"/>
      <c r="C11" s="8"/>
    </row>
    <row r="12" spans="1:3" x14ac:dyDescent="0.3">
      <c r="A12" s="4" t="s">
        <v>1</v>
      </c>
      <c r="B12" s="9"/>
      <c r="C12" s="9"/>
    </row>
    <row r="13" spans="1:3" x14ac:dyDescent="0.3">
      <c r="A13" s="4"/>
      <c r="B13" s="9"/>
      <c r="C13" s="9"/>
    </row>
  </sheetData>
  <sortState xmlns:xlrd2="http://schemas.microsoft.com/office/spreadsheetml/2017/richdata2" ref="A4:C10">
    <sortCondition descending="1" ref="B4:B10"/>
  </sortState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6A3D3-71E6-4739-B4B0-38FD25F26718}">
  <dimension ref="A1"/>
  <sheetViews>
    <sheetView showGridLines="0" workbookViewId="0">
      <selection activeCell="A16" sqref="A16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Figure 1.7 Liabilities Data </vt:lpstr>
      <vt:lpstr>Figure 1.7</vt:lpstr>
      <vt:lpstr>'Figure 1.7 Liabilities Data '!Print_Area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ncyrus</dc:creator>
  <cp:lastModifiedBy>Koskinen, Mary</cp:lastModifiedBy>
  <cp:lastPrinted>2019-11-12T20:02:20Z</cp:lastPrinted>
  <dcterms:created xsi:type="dcterms:W3CDTF">2010-11-09T15:52:48Z</dcterms:created>
  <dcterms:modified xsi:type="dcterms:W3CDTF">2020-11-05T17:30:48Z</dcterms:modified>
</cp:coreProperties>
</file>